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425 - Merchant Couplings\Price List\1-25\"/>
    </mc:Choice>
  </mc:AlternateContent>
  <xr:revisionPtr revIDLastSave="0" documentId="13_ncr:1_{7E653EFA-4BD5-4F16-AD70-8C3E36E1591F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MERCHANT COUPLINGS" sheetId="1" r:id="rId1"/>
  </sheets>
  <definedNames>
    <definedName name="_xlnm.Print_Area" localSheetId="0">'MERCHANT COUPLINGS'!$A$1:$G$37</definedName>
    <definedName name="_xlnm.Print_Titles" localSheetId="0">'MERCHANT COUPLINGS'!$9:$9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1" i="1" l="1"/>
  <c r="G12" i="1"/>
  <c r="G20" i="1"/>
  <c r="G27" i="1"/>
  <c r="G34" i="1"/>
  <c r="G22" i="1"/>
  <c r="G15" i="1"/>
  <c r="G30" i="1"/>
  <c r="G16" i="1"/>
  <c r="G31" i="1"/>
  <c r="G24" i="1"/>
  <c r="G32" i="1"/>
  <c r="G10" i="1"/>
  <c r="G25" i="1"/>
  <c r="G19" i="1"/>
  <c r="G26" i="1"/>
  <c r="G13" i="1"/>
  <c r="G21" i="1"/>
  <c r="G28" i="1"/>
  <c r="G14" i="1"/>
  <c r="G29" i="1"/>
  <c r="G23" i="1"/>
  <c r="G17" i="1"/>
  <c r="G18" i="1"/>
  <c r="G33" i="1"/>
</calcChain>
</file>

<file path=xl/sharedStrings.xml><?xml version="1.0" encoding="utf-8"?>
<sst xmlns="http://schemas.openxmlformats.org/spreadsheetml/2006/main" count="56" uniqueCount="44">
  <si>
    <t>MERCHANT COUPLINGS</t>
  </si>
  <si>
    <t>Product Category - 425</t>
  </si>
  <si>
    <t>Multiplier</t>
  </si>
  <si>
    <t>Description</t>
  </si>
  <si>
    <t>UPC Code</t>
  </si>
  <si>
    <t>Carton Qtys</t>
  </si>
  <si>
    <t>List Price</t>
  </si>
  <si>
    <t>Nets</t>
  </si>
  <si>
    <t xml:space="preserve"> 1/8  STANDARD MERCHANT COUPLING - BLACK</t>
  </si>
  <si>
    <t xml:space="preserve"> 1/4  STANDARD MERCHANT COUPLING - BLACK</t>
  </si>
  <si>
    <t xml:space="preserve"> 3/8  STANDARD MERCHANT COUPLING - BLACK</t>
  </si>
  <si>
    <t xml:space="preserve"> 1/2  STANDARD MERCHANT COUPLING - BLACK</t>
  </si>
  <si>
    <t> 50</t>
  </si>
  <si>
    <t xml:space="preserve"> 3/4  STANDARD MERCHANT COUPLING - BLACK</t>
  </si>
  <si>
    <t xml:space="preserve"> 1     STANDARD MERCHANT COUPLING - BLACK</t>
  </si>
  <si>
    <t> 48</t>
  </si>
  <si>
    <t xml:space="preserve"> 1 1/4  STANDARD MERCHANT COUPLING -BLACK</t>
  </si>
  <si>
    <t xml:space="preserve"> 1 1/2  STANDARD MERCHANT COUPLING- BLACK</t>
  </si>
  <si>
    <t> 20</t>
  </si>
  <si>
    <t xml:space="preserve"> 2     STANDARD MERCHANT COUPLING - BLACK</t>
  </si>
  <si>
    <t> 10</t>
  </si>
  <si>
    <t xml:space="preserve"> 2 1/2 BLACK MERCHANT TAPER CPLG</t>
  </si>
  <si>
    <t> 30</t>
  </si>
  <si>
    <t xml:space="preserve"> 3                BLK MERCHANT TAPER CPLG</t>
  </si>
  <si>
    <t> 15</t>
  </si>
  <si>
    <t xml:space="preserve"> 4                BLK MERCHANT TAPER CPLG</t>
  </si>
  <si>
    <t xml:space="preserve"> 6                BLK MERCHANT TAPER CPLG</t>
  </si>
  <si>
    <t>  3</t>
  </si>
  <si>
    <t xml:space="preserve"> 1/2            STANDARD HALF COUPLING</t>
  </si>
  <si>
    <t xml:space="preserve"> 3/4            STANDARD HALF COUPLING</t>
  </si>
  <si>
    <t xml:space="preserve"> 1                STANDARD HALF COUPLING</t>
  </si>
  <si>
    <t xml:space="preserve"> 1/8            STD GALV MERCHANT COUPLING</t>
  </si>
  <si>
    <t xml:space="preserve"> 1/4            STD GALV MERCHANT COUPLING</t>
  </si>
  <si>
    <t xml:space="preserve"> 3/8            STD GALV MERCHANT COUPLING</t>
  </si>
  <si>
    <t xml:space="preserve"> 1/2            STD GALV MERCHANT COUPLING</t>
  </si>
  <si>
    <t xml:space="preserve"> 3/4            STD GALV MERCHANT COUPLING</t>
  </si>
  <si>
    <t xml:space="preserve"> 1                STD GALV MERCHANT COUPLING</t>
  </si>
  <si>
    <t xml:space="preserve"> 1 1/4         STD GALV MERCHANT COUPLING</t>
  </si>
  <si>
    <t xml:space="preserve"> 1 1/2         STD GALV MERCHANT COUPLING</t>
  </si>
  <si>
    <t xml:space="preserve"> 4                GLV MERCHANT TAPER CPLG</t>
  </si>
  <si>
    <t>Enter                Discount %</t>
  </si>
  <si>
    <t>CND List Price # MC 1-25</t>
  </si>
  <si>
    <t>Effective: March 26, 2025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</si>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</sst>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_(&quot;$&quot;* #,##0.0000_);_(&quot;$&quot;* \(#,##0.00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u/>
      <sz val="13"/>
      <color theme="10"/>
      <name val="Calibri"/>
      <family val="2"/>
      <scheme val="minor"/>
    </font>
    <font>
      <sz val="22"/>
      <color theme="0"/>
      <name val="Calibri"/>
      <family val="2"/>
    </font>
    <font>
      <sz val="22"/>
      <color theme="1"/>
      <name val="Calibri"/>
      <family val="2"/>
    </font>
    <font>
      <b/>
      <sz val="11"/>
      <color theme="1"/>
      <name val="Calibri Light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2" applyFont="1" applyBorder="1" applyAlignment="1"/>
    <xf numFmtId="0" fontId="3" fillId="0" borderId="1" xfId="0" applyFont="1" applyBorder="1"/>
    <xf numFmtId="0" fontId="3" fillId="0" borderId="2" xfId="0" applyFont="1" applyBorder="1"/>
    <xf numFmtId="0" fontId="5" fillId="0" borderId="0" xfId="0" applyFont="1"/>
    <xf numFmtId="0" fontId="6" fillId="0" borderId="2" xfId="2" applyFont="1" applyBorder="1" applyAlignment="1"/>
    <xf numFmtId="0" fontId="3" fillId="0" borderId="0" xfId="0" applyFont="1" applyAlignment="1">
      <alignment horizontal="right"/>
    </xf>
    <xf numFmtId="0" fontId="4" fillId="0" borderId="0" xfId="2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0" fillId="0" borderId="0" xfId="0" applyFont="1"/>
    <xf numFmtId="2" fontId="11" fillId="4" borderId="9" xfId="3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10" xfId="0" applyFont="1" applyBorder="1" applyAlignment="1">
      <alignment horizontal="right" vertical="top"/>
    </xf>
    <xf numFmtId="0" fontId="14" fillId="2" borderId="1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49" fontId="15" fillId="0" borderId="17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44" fontId="16" fillId="0" borderId="17" xfId="0" applyNumberFormat="1" applyFont="1" applyBorder="1" applyAlignment="1">
      <alignment horizontal="center" vertical="center"/>
    </xf>
    <xf numFmtId="165" fontId="15" fillId="0" borderId="18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49" fontId="15" fillId="0" borderId="3" xfId="0" applyNumberFormat="1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44" fontId="16" fillId="0" borderId="3" xfId="0" applyNumberFormat="1" applyFont="1" applyBorder="1" applyAlignment="1">
      <alignment horizontal="center" vertical="center"/>
    </xf>
    <xf numFmtId="165" fontId="15" fillId="0" borderId="5" xfId="1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49" fontId="15" fillId="0" borderId="7" xfId="0" applyNumberFormat="1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44" fontId="16" fillId="0" borderId="7" xfId="0" applyNumberFormat="1" applyFont="1" applyBorder="1" applyAlignment="1">
      <alignment horizontal="center" vertical="center"/>
    </xf>
    <xf numFmtId="165" fontId="15" fillId="0" borderId="8" xfId="1" applyNumberFormat="1" applyFont="1" applyFill="1" applyBorder="1" applyAlignment="1">
      <alignment horizontal="right" vertical="center"/>
    </xf>
    <xf numFmtId="0" fontId="17" fillId="4" borderId="9" xfId="0" applyFont="1" applyFill="1" applyBorder="1" applyAlignment="1">
      <alignment horizontal="left" wrapText="1"/>
    </xf>
    <xf numFmtId="0" fontId="18" fillId="3" borderId="19" xfId="0" applyFont="1" applyFill="1" applyBorder="1" applyAlignment="1">
      <alignment horizontal="left"/>
    </xf>
    <xf numFmtId="164" fontId="11" fillId="3" borderId="9" xfId="0" applyNumberFormat="1" applyFont="1" applyFill="1" applyBorder="1" applyAlignment="1">
      <alignment horizont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4" fillId="2" borderId="14" xfId="0" applyFont="1" applyFill="1" applyBorder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2</xdr:row>
      <xdr:rowOff>167640</xdr:rowOff>
    </xdr:from>
    <xdr:to>
      <xdr:col>2</xdr:col>
      <xdr:colOff>133227</xdr:colOff>
      <xdr:row>7</xdr:row>
      <xdr:rowOff>93210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104F71-F38B-49E5-8684-80E7B3336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620" y="51816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4"/>
  <sheetViews>
    <sheetView showGridLines="0" tabSelected="1" zoomScaleNormal="100" zoomScalePageLayoutView="40" workbookViewId="0">
      <selection activeCell="G7" sqref="G7"/>
    </sheetView>
  </sheetViews>
  <sheetFormatPr defaultColWidth="8.88671875" defaultRowHeight="23.4" x14ac:dyDescent="0.45"/>
  <cols>
    <col min="1" max="1" width="8.6640625" style="5" customWidth="1"/>
    <col min="2" max="2" width="15.33203125" style="5" customWidth="1"/>
    <col min="3" max="3" width="55.88671875" style="5" customWidth="1"/>
    <col min="4" max="4" width="20.6640625" style="5" customWidth="1"/>
    <col min="5" max="5" width="13.44140625" style="9" customWidth="1"/>
    <col min="6" max="7" width="16.109375" style="5" customWidth="1"/>
    <col min="8" max="16384" width="8.88671875" style="5"/>
  </cols>
  <sheetData>
    <row r="1" spans="2:7" s="1" customFormat="1" ht="13.95" customHeight="1" x14ac:dyDescent="0.3">
      <c r="E1" s="7"/>
    </row>
    <row r="2" spans="2:7" s="1" customFormat="1" ht="13.95" customHeight="1" thickBot="1" x14ac:dyDescent="0.35">
      <c r="E2" s="7"/>
    </row>
    <row r="3" spans="2:7" s="1" customFormat="1" ht="16.2" customHeight="1" x14ac:dyDescent="0.3">
      <c r="B3" s="3"/>
      <c r="C3" s="42" t="s">
        <v>0</v>
      </c>
      <c r="D3" s="42"/>
      <c r="E3" s="42"/>
      <c r="F3" s="42"/>
      <c r="G3" s="43"/>
    </row>
    <row r="4" spans="2:7" s="1" customFormat="1" ht="15" customHeight="1" x14ac:dyDescent="0.35">
      <c r="B4" s="4"/>
      <c r="C4" s="13"/>
      <c r="D4" s="13"/>
      <c r="E4" s="14"/>
      <c r="F4" s="11"/>
      <c r="G4" s="17" t="s">
        <v>41</v>
      </c>
    </row>
    <row r="5" spans="2:7" s="1" customFormat="1" ht="15" customHeight="1" x14ac:dyDescent="0.35">
      <c r="B5" s="6"/>
      <c r="C5" s="15"/>
      <c r="D5" s="15"/>
      <c r="E5" s="16"/>
      <c r="F5" s="11"/>
      <c r="G5" s="17" t="s">
        <v>1</v>
      </c>
    </row>
    <row r="6" spans="2:7" s="1" customFormat="1" ht="15" customHeight="1" thickBot="1" x14ac:dyDescent="0.35">
      <c r="B6" s="4"/>
      <c r="C6" s="15"/>
      <c r="D6" s="15"/>
      <c r="E6" s="16"/>
      <c r="F6" s="11"/>
      <c r="G6" s="17" t="s">
        <v>42</v>
      </c>
    </row>
    <row r="7" spans="2:7" s="1" customFormat="1" ht="29.7" customHeight="1" thickBot="1" x14ac:dyDescent="0.35">
      <c r="B7" s="4"/>
      <c r="C7" s="2"/>
      <c r="D7" s="2"/>
      <c r="E7" s="8"/>
      <c r="F7" s="39" t="s">
        <v>40</v>
      </c>
      <c r="G7" s="12">
        <v>0</v>
      </c>
    </row>
    <row r="8" spans="2:7" s="1" customFormat="1" ht="15" customHeight="1" thickBot="1" x14ac:dyDescent="0.35">
      <c r="B8" s="4"/>
      <c r="E8" s="7"/>
      <c r="F8" s="40" t="s">
        <v>2</v>
      </c>
      <c r="G8" s="41">
        <f>(100-G7)/100</f>
        <v>1</v>
      </c>
    </row>
    <row r="9" spans="2:7" s="10" customFormat="1" ht="31.2" customHeight="1" thickBot="1" x14ac:dyDescent="0.6">
      <c r="B9" s="44" t="s">
        <v>43</v>
      </c>
      <c r="C9" s="18" t="s">
        <v>3</v>
      </c>
      <c r="D9" s="18" t="s">
        <v>4</v>
      </c>
      <c r="E9" s="18" t="s">
        <v>5</v>
      </c>
      <c r="F9" s="18" t="s">
        <v>6</v>
      </c>
      <c r="G9" s="19" t="s">
        <v>7</v>
      </c>
    </row>
    <row r="10" spans="2:7" s="26" customFormat="1" ht="13.95" customHeight="1" x14ac:dyDescent="0.3">
      <c r="B10" s="20">
        <v>419901000</v>
      </c>
      <c r="C10" s="21" t="s">
        <v>8</v>
      </c>
      <c r="D10" s="22">
        <v>77894241820</v>
      </c>
      <c r="E10" s="23">
        <v>100</v>
      </c>
      <c r="F10" s="24">
        <v>5.42</v>
      </c>
      <c r="G10" s="25">
        <f t="shared" ref="G10:G34" si="0">$G$8*F10</f>
        <v>5.42</v>
      </c>
    </row>
    <row r="11" spans="2:7" s="26" customFormat="1" ht="13.95" customHeight="1" x14ac:dyDescent="0.3">
      <c r="B11" s="27">
        <v>419901002</v>
      </c>
      <c r="C11" s="28" t="s">
        <v>9</v>
      </c>
      <c r="D11" s="29">
        <v>77894241821</v>
      </c>
      <c r="E11" s="30">
        <v>100</v>
      </c>
      <c r="F11" s="31">
        <v>4.3</v>
      </c>
      <c r="G11" s="32">
        <f t="shared" si="0"/>
        <v>4.3</v>
      </c>
    </row>
    <row r="12" spans="2:7" s="26" customFormat="1" ht="13.95" customHeight="1" x14ac:dyDescent="0.3">
      <c r="B12" s="27">
        <v>419901004</v>
      </c>
      <c r="C12" s="28" t="s">
        <v>10</v>
      </c>
      <c r="D12" s="29">
        <v>77894241822</v>
      </c>
      <c r="E12" s="30">
        <v>100</v>
      </c>
      <c r="F12" s="31">
        <v>4.78</v>
      </c>
      <c r="G12" s="32">
        <f t="shared" si="0"/>
        <v>4.78</v>
      </c>
    </row>
    <row r="13" spans="2:7" s="26" customFormat="1" ht="13.95" customHeight="1" x14ac:dyDescent="0.3">
      <c r="B13" s="27">
        <v>419901005</v>
      </c>
      <c r="C13" s="28" t="s">
        <v>11</v>
      </c>
      <c r="D13" s="29">
        <v>77894241823</v>
      </c>
      <c r="E13" s="30" t="s">
        <v>12</v>
      </c>
      <c r="F13" s="31">
        <v>5.74</v>
      </c>
      <c r="G13" s="32">
        <f t="shared" si="0"/>
        <v>5.74</v>
      </c>
    </row>
    <row r="14" spans="2:7" s="26" customFormat="1" ht="13.95" customHeight="1" x14ac:dyDescent="0.3">
      <c r="B14" s="27">
        <v>419901007</v>
      </c>
      <c r="C14" s="28" t="s">
        <v>13</v>
      </c>
      <c r="D14" s="29">
        <v>77894241824</v>
      </c>
      <c r="E14" s="30" t="s">
        <v>12</v>
      </c>
      <c r="F14" s="31">
        <v>7.49</v>
      </c>
      <c r="G14" s="32">
        <f t="shared" si="0"/>
        <v>7.49</v>
      </c>
    </row>
    <row r="15" spans="2:7" s="26" customFormat="1" ht="13.95" customHeight="1" x14ac:dyDescent="0.3">
      <c r="B15" s="27">
        <v>419901010</v>
      </c>
      <c r="C15" s="28" t="s">
        <v>14</v>
      </c>
      <c r="D15" s="29">
        <v>77894241825</v>
      </c>
      <c r="E15" s="30" t="s">
        <v>15</v>
      </c>
      <c r="F15" s="31">
        <v>11.14</v>
      </c>
      <c r="G15" s="32">
        <f t="shared" si="0"/>
        <v>11.14</v>
      </c>
    </row>
    <row r="16" spans="2:7" s="26" customFormat="1" ht="13.95" customHeight="1" x14ac:dyDescent="0.3">
      <c r="B16" s="27">
        <v>419901012</v>
      </c>
      <c r="C16" s="28" t="s">
        <v>16</v>
      </c>
      <c r="D16" s="29">
        <v>77894241826</v>
      </c>
      <c r="E16" s="30" t="s">
        <v>15</v>
      </c>
      <c r="F16" s="31">
        <v>13.22</v>
      </c>
      <c r="G16" s="32">
        <f t="shared" si="0"/>
        <v>13.22</v>
      </c>
    </row>
    <row r="17" spans="2:7" s="26" customFormat="1" ht="13.95" customHeight="1" x14ac:dyDescent="0.3">
      <c r="B17" s="27">
        <v>419901015</v>
      </c>
      <c r="C17" s="28" t="s">
        <v>17</v>
      </c>
      <c r="D17" s="29">
        <v>77894241827</v>
      </c>
      <c r="E17" s="30" t="s">
        <v>18</v>
      </c>
      <c r="F17" s="31">
        <v>16.73</v>
      </c>
      <c r="G17" s="32">
        <f t="shared" si="0"/>
        <v>16.73</v>
      </c>
    </row>
    <row r="18" spans="2:7" s="26" customFormat="1" ht="13.95" customHeight="1" x14ac:dyDescent="0.3">
      <c r="B18" s="27">
        <v>419901020</v>
      </c>
      <c r="C18" s="28" t="s">
        <v>19</v>
      </c>
      <c r="D18" s="29">
        <v>77894241828</v>
      </c>
      <c r="E18" s="30" t="s">
        <v>20</v>
      </c>
      <c r="F18" s="31">
        <v>25.18</v>
      </c>
      <c r="G18" s="32">
        <f t="shared" si="0"/>
        <v>25.18</v>
      </c>
    </row>
    <row r="19" spans="2:7" s="26" customFormat="1" ht="13.95" customHeight="1" x14ac:dyDescent="0.3">
      <c r="B19" s="27">
        <v>419902025</v>
      </c>
      <c r="C19" s="28" t="s">
        <v>21</v>
      </c>
      <c r="D19" s="29">
        <v>77894241829</v>
      </c>
      <c r="E19" s="30" t="s">
        <v>22</v>
      </c>
      <c r="F19" s="31">
        <v>76.14</v>
      </c>
      <c r="G19" s="32">
        <f t="shared" si="0"/>
        <v>76.14</v>
      </c>
    </row>
    <row r="20" spans="2:7" s="26" customFormat="1" ht="13.95" customHeight="1" x14ac:dyDescent="0.3">
      <c r="B20" s="27">
        <v>419902030</v>
      </c>
      <c r="C20" s="28" t="s">
        <v>23</v>
      </c>
      <c r="D20" s="29">
        <v>77894241830</v>
      </c>
      <c r="E20" s="30" t="s">
        <v>24</v>
      </c>
      <c r="F20" s="31">
        <v>98.92</v>
      </c>
      <c r="G20" s="32">
        <f t="shared" si="0"/>
        <v>98.92</v>
      </c>
    </row>
    <row r="21" spans="2:7" s="26" customFormat="1" ht="13.95" customHeight="1" x14ac:dyDescent="0.3">
      <c r="B21" s="27">
        <v>419902040</v>
      </c>
      <c r="C21" s="28" t="s">
        <v>25</v>
      </c>
      <c r="D21" s="29">
        <v>77894241831</v>
      </c>
      <c r="E21" s="30" t="s">
        <v>20</v>
      </c>
      <c r="F21" s="31">
        <v>143.04</v>
      </c>
      <c r="G21" s="32">
        <f t="shared" si="0"/>
        <v>143.04</v>
      </c>
    </row>
    <row r="22" spans="2:7" s="26" customFormat="1" ht="13.95" customHeight="1" x14ac:dyDescent="0.3">
      <c r="B22" s="27">
        <v>419902060</v>
      </c>
      <c r="C22" s="28" t="s">
        <v>26</v>
      </c>
      <c r="D22" s="29">
        <v>77894241832</v>
      </c>
      <c r="E22" s="30" t="s">
        <v>27</v>
      </c>
      <c r="F22" s="31">
        <v>324.81</v>
      </c>
      <c r="G22" s="32">
        <f t="shared" si="0"/>
        <v>324.81</v>
      </c>
    </row>
    <row r="23" spans="2:7" s="26" customFormat="1" ht="13.95" customHeight="1" x14ac:dyDescent="0.3">
      <c r="B23" s="27">
        <v>419903005</v>
      </c>
      <c r="C23" s="28" t="s">
        <v>28</v>
      </c>
      <c r="D23" s="29">
        <v>77894241836</v>
      </c>
      <c r="E23" s="30" t="s">
        <v>12</v>
      </c>
      <c r="F23" s="31">
        <v>4.78</v>
      </c>
      <c r="G23" s="32">
        <f t="shared" si="0"/>
        <v>4.78</v>
      </c>
    </row>
    <row r="24" spans="2:7" s="26" customFormat="1" ht="13.95" customHeight="1" x14ac:dyDescent="0.3">
      <c r="B24" s="27">
        <v>419903007</v>
      </c>
      <c r="C24" s="28" t="s">
        <v>29</v>
      </c>
      <c r="D24" s="29">
        <v>77894241837</v>
      </c>
      <c r="E24" s="30" t="s">
        <v>12</v>
      </c>
      <c r="F24" s="31">
        <v>6.37</v>
      </c>
      <c r="G24" s="32">
        <f t="shared" si="0"/>
        <v>6.37</v>
      </c>
    </row>
    <row r="25" spans="2:7" s="26" customFormat="1" ht="13.95" customHeight="1" x14ac:dyDescent="0.3">
      <c r="B25" s="27">
        <v>419903010</v>
      </c>
      <c r="C25" s="28" t="s">
        <v>30</v>
      </c>
      <c r="D25" s="29">
        <v>77894241838</v>
      </c>
      <c r="E25" s="30" t="s">
        <v>15</v>
      </c>
      <c r="F25" s="31">
        <v>9.39</v>
      </c>
      <c r="G25" s="32">
        <f t="shared" si="0"/>
        <v>9.39</v>
      </c>
    </row>
    <row r="26" spans="2:7" s="26" customFormat="1" ht="13.95" customHeight="1" x14ac:dyDescent="0.3">
      <c r="B26" s="27">
        <v>419920000</v>
      </c>
      <c r="C26" s="28" t="s">
        <v>31</v>
      </c>
      <c r="D26" s="29">
        <v>77894241858</v>
      </c>
      <c r="E26" s="30">
        <v>100</v>
      </c>
      <c r="F26" s="31">
        <v>6.22</v>
      </c>
      <c r="G26" s="32">
        <f t="shared" si="0"/>
        <v>6.22</v>
      </c>
    </row>
    <row r="27" spans="2:7" s="26" customFormat="1" ht="13.95" customHeight="1" x14ac:dyDescent="0.3">
      <c r="B27" s="27">
        <v>419920002</v>
      </c>
      <c r="C27" s="28" t="s">
        <v>32</v>
      </c>
      <c r="D27" s="29">
        <v>77894241859</v>
      </c>
      <c r="E27" s="30">
        <v>100</v>
      </c>
      <c r="F27" s="31">
        <v>5.42</v>
      </c>
      <c r="G27" s="32">
        <f t="shared" si="0"/>
        <v>5.42</v>
      </c>
    </row>
    <row r="28" spans="2:7" s="26" customFormat="1" ht="13.95" customHeight="1" x14ac:dyDescent="0.3">
      <c r="B28" s="27">
        <v>419920004</v>
      </c>
      <c r="C28" s="28" t="s">
        <v>33</v>
      </c>
      <c r="D28" s="29">
        <v>77894241860</v>
      </c>
      <c r="E28" s="30">
        <v>100</v>
      </c>
      <c r="F28" s="31">
        <v>5.89</v>
      </c>
      <c r="G28" s="32">
        <f t="shared" si="0"/>
        <v>5.89</v>
      </c>
    </row>
    <row r="29" spans="2:7" s="26" customFormat="1" ht="13.95" customHeight="1" x14ac:dyDescent="0.3">
      <c r="B29" s="27">
        <v>419920005</v>
      </c>
      <c r="C29" s="28" t="s">
        <v>34</v>
      </c>
      <c r="D29" s="29">
        <v>77894241842</v>
      </c>
      <c r="E29" s="30" t="s">
        <v>12</v>
      </c>
      <c r="F29" s="31">
        <v>7.17</v>
      </c>
      <c r="G29" s="32">
        <f t="shared" si="0"/>
        <v>7.17</v>
      </c>
    </row>
    <row r="30" spans="2:7" s="26" customFormat="1" ht="13.95" customHeight="1" x14ac:dyDescent="0.3">
      <c r="B30" s="27">
        <v>419920007</v>
      </c>
      <c r="C30" s="28" t="s">
        <v>35</v>
      </c>
      <c r="D30" s="29">
        <v>77894241843</v>
      </c>
      <c r="E30" s="30" t="s">
        <v>12</v>
      </c>
      <c r="F30" s="31">
        <v>9.39</v>
      </c>
      <c r="G30" s="32">
        <f t="shared" si="0"/>
        <v>9.39</v>
      </c>
    </row>
    <row r="31" spans="2:7" s="26" customFormat="1" ht="13.95" customHeight="1" x14ac:dyDescent="0.3">
      <c r="B31" s="27">
        <v>419920010</v>
      </c>
      <c r="C31" s="28" t="s">
        <v>36</v>
      </c>
      <c r="D31" s="29">
        <v>77894241844</v>
      </c>
      <c r="E31" s="30" t="s">
        <v>15</v>
      </c>
      <c r="F31" s="31">
        <v>14.01</v>
      </c>
      <c r="G31" s="32">
        <f t="shared" si="0"/>
        <v>14.01</v>
      </c>
    </row>
    <row r="32" spans="2:7" s="26" customFormat="1" ht="13.95" customHeight="1" x14ac:dyDescent="0.3">
      <c r="B32" s="27">
        <v>419920012</v>
      </c>
      <c r="C32" s="28" t="s">
        <v>37</v>
      </c>
      <c r="D32" s="29">
        <v>77894241852</v>
      </c>
      <c r="E32" s="30" t="s">
        <v>15</v>
      </c>
      <c r="F32" s="31">
        <v>16.399999999999999</v>
      </c>
      <c r="G32" s="32">
        <f t="shared" si="0"/>
        <v>16.399999999999999</v>
      </c>
    </row>
    <row r="33" spans="2:7" s="26" customFormat="1" ht="13.95" customHeight="1" x14ac:dyDescent="0.3">
      <c r="B33" s="27">
        <v>419920015</v>
      </c>
      <c r="C33" s="28" t="s">
        <v>38</v>
      </c>
      <c r="D33" s="29">
        <v>77894241845</v>
      </c>
      <c r="E33" s="30" t="s">
        <v>18</v>
      </c>
      <c r="F33" s="31">
        <v>21.02</v>
      </c>
      <c r="G33" s="32">
        <f t="shared" si="0"/>
        <v>21.02</v>
      </c>
    </row>
    <row r="34" spans="2:7" s="26" customFormat="1" ht="13.95" customHeight="1" thickBot="1" x14ac:dyDescent="0.35">
      <c r="B34" s="33">
        <v>419921040</v>
      </c>
      <c r="C34" s="34" t="s">
        <v>39</v>
      </c>
      <c r="D34" s="35">
        <v>77894241863</v>
      </c>
      <c r="E34" s="36" t="s">
        <v>20</v>
      </c>
      <c r="F34" s="37">
        <v>165.35</v>
      </c>
      <c r="G34" s="38">
        <f t="shared" si="0"/>
        <v>165.35</v>
      </c>
    </row>
  </sheetData>
  <mergeCells count="1">
    <mergeCell ref="C3:G3"/>
  </mergeCells>
  <pageMargins left="0.7" right="0.7" top="0.75" bottom="0.75" header="0.3" footer="0.3"/>
  <pageSetup scale="62" fitToHeight="0" orientation="portrait" r:id="rId1"/>
  <headerFooter>
    <oddFooter>&amp;L&amp;10MERCHANT COUPLINGS&amp;C&amp;10MC 1-25&amp;R&amp;10Page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E70FD0-ECD8-456E-B214-5706AE31B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13B9DD-9D29-445C-9278-649EED13A4F8}">
  <ds:schemaRefs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f14f2cb6-2691-4d9a-8abb-e1165d95c8a9"/>
    <ds:schemaRef ds:uri="http://schemas.microsoft.com/office/infopath/2007/PartnerControls"/>
    <ds:schemaRef ds:uri="http://schemas.openxmlformats.org/package/2006/metadata/core-properties"/>
    <ds:schemaRef ds:uri="3c2dcf18-2759-4e3f-869c-9d5bef25fd5f"/>
  </ds:schemaRefs>
</ds:datastoreItem>
</file>

<file path=customXml/itemProps3.xml><?xml version="1.0" encoding="utf-8"?>
<ds:datastoreItem xmlns:ds="http://schemas.openxmlformats.org/officeDocument/2006/customXml" ds:itemID="{6A8D6F86-8683-496F-ABAE-7CE9AE4EDB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MERCHANT COUPLINGS</vt:lpstr>
      <vt:lpstr>'MERCHANT COUPLINGS'!Print_Area</vt:lpstr>
      <vt:lpstr>'MERCHANT COUPLINGS'!Print_Titles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2022-01-12T19:34:41Z</cp:lastPrinted>
  <dcterms:created xsi:type="dcterms:W3CDTF">2015-06-18T16:45:11Z</dcterms:created>
  <dcterms:modified xsi:type="dcterms:W3CDTF">2025-03-05T20:53:49Z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